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885" yWindow="-225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J14" i="1" l="1"/>
  <c r="I14" i="1"/>
  <c r="F18" i="1"/>
  <c r="H14" i="1" l="1"/>
  <c r="G14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<sst xmlns="http://schemas.openxmlformats.org/spreadsheetml/2006/main" count="42" uniqueCount="41">
  <si>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</si>
  <si>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</si>
  <si>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</si>
  <si>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</si>
  <si>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</si>
  <si>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</si>
  <si>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</si>
  <si>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</si>
  <si>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</si>
  <si>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</si>
  <si>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</si>
  <si>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</si>
  <si>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</si>
  <si>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</si>
  <si>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</si>
  <si>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</si>
  <si>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</si>
  <si>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</si>
  <si>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</si>
  <si>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</si>
  <si>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</si>
  <si>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</si>
  <si>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</si>
  <si>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</si>
  <si>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</si>
  <si>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</si>
  <si>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</si>
  <si>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Зеленый горошек</t>
  </si>
  <si>
    <t>Компот из плодов шиповника</t>
  </si>
  <si>
    <t>Хлеб пшеничный</t>
  </si>
  <si>
    <t>Омлет натуральный</t>
  </si>
  <si>
    <t>615, 16</t>
  </si>
  <si>
    <t>Салат из свежих огурцов, заправка</t>
  </si>
  <si>
    <t>Суп из овощей</t>
  </si>
  <si>
    <t>431, 600</t>
  </si>
  <si>
    <t>Печень по-строгановски со сметанным соусом 100/50</t>
  </si>
  <si>
    <t>Картофель отварной</t>
  </si>
  <si>
    <t>Компот из свежих яблок</t>
  </si>
  <si>
    <t xml:space="preserve">МАОУ СОШ №3 </t>
  </si>
  <si>
    <t>Хлеб с микронутриентами Дарницкий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</si>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</sst>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45792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340</v>
      </c>
      <c r="D4" s="33" t="s">
        <v>30</v>
      </c>
      <c r="E4" s="15">
        <v>150</v>
      </c>
      <c r="F4" s="25">
        <v>53.08</v>
      </c>
      <c r="G4" s="15">
        <v>298.8</v>
      </c>
      <c r="H4" s="15">
        <v>14.18</v>
      </c>
      <c r="I4" s="15">
        <v>18.45</v>
      </c>
      <c r="J4" s="16">
        <v>2.85</v>
      </c>
    </row>
    <row r="5" spans="1:10" x14ac:dyDescent="0.25">
      <c r="A5" s="7"/>
      <c r="B5" s="1" t="s">
        <v>12</v>
      </c>
      <c r="C5" s="2">
        <v>705</v>
      </c>
      <c r="D5" s="34" t="s">
        <v>28</v>
      </c>
      <c r="E5" s="17">
        <v>200</v>
      </c>
      <c r="F5" s="26">
        <v>6.09</v>
      </c>
      <c r="G5" s="17">
        <v>101.7</v>
      </c>
      <c r="H5" s="17">
        <v>0.68</v>
      </c>
      <c r="I5" s="17">
        <v>0.28000000000000003</v>
      </c>
      <c r="J5" s="18">
        <v>19.64</v>
      </c>
    </row>
    <row r="6" spans="1:10" x14ac:dyDescent="0.25">
      <c r="A6" s="7"/>
      <c r="B6" s="1" t="s">
        <v>23</v>
      </c>
      <c r="C6" s="2"/>
      <c r="D6" s="34" t="s">
        <v>29</v>
      </c>
      <c r="E6" s="17">
        <v>50</v>
      </c>
      <c r="F6" s="26">
        <v>6.5</v>
      </c>
      <c r="G6" s="17">
        <v>119</v>
      </c>
      <c r="H6" s="17">
        <v>3.8</v>
      </c>
      <c r="I6" s="17">
        <v>0.32</v>
      </c>
      <c r="J6" s="18">
        <v>19.559999999999999</v>
      </c>
    </row>
    <row r="7" spans="1:10" x14ac:dyDescent="0.25">
      <c r="A7" s="7"/>
      <c r="B7" s="2" t="s">
        <v>15</v>
      </c>
      <c r="C7" s="2"/>
      <c r="D7" s="34" t="s">
        <v>27</v>
      </c>
      <c r="E7" s="17">
        <v>100</v>
      </c>
      <c r="F7" s="26">
        <v>28</v>
      </c>
      <c r="G7" s="17">
        <v>40</v>
      </c>
      <c r="H7" s="17">
        <v>3.2</v>
      </c>
      <c r="I7" s="17">
        <v>0.2</v>
      </c>
      <c r="J7" s="18">
        <v>6.6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31</v>
      </c>
      <c r="D12" s="36" t="s">
        <v>32</v>
      </c>
      <c r="E12" s="21">
        <v>60</v>
      </c>
      <c r="F12" s="28">
        <v>18.75</v>
      </c>
      <c r="G12" s="21">
        <v>47.4</v>
      </c>
      <c r="H12" s="21">
        <v>0.36</v>
      </c>
      <c r="I12" s="21">
        <v>4.26</v>
      </c>
      <c r="J12" s="22">
        <v>1.8</v>
      </c>
    </row>
    <row r="13" spans="1:10" x14ac:dyDescent="0.25">
      <c r="A13" s="7"/>
      <c r="B13" s="1" t="s">
        <v>16</v>
      </c>
      <c r="C13" s="2">
        <v>135</v>
      </c>
      <c r="D13" s="34" t="s">
        <v>33</v>
      </c>
      <c r="E13" s="17">
        <v>250</v>
      </c>
      <c r="F13" s="26">
        <v>18.54</v>
      </c>
      <c r="G13" s="17">
        <v>99</v>
      </c>
      <c r="H13" s="17">
        <v>2.2000000000000002</v>
      </c>
      <c r="I13" s="17">
        <v>4.4000000000000004</v>
      </c>
      <c r="J13" s="18">
        <v>12.4</v>
      </c>
    </row>
    <row r="14" spans="1:10" ht="30" x14ac:dyDescent="0.25">
      <c r="A14" s="7"/>
      <c r="B14" s="1" t="s">
        <v>17</v>
      </c>
      <c r="C14" s="2" t="s">
        <v>34</v>
      </c>
      <c r="D14" s="34" t="s">
        <v>35</v>
      </c>
      <c r="E14" s="17">
        <v>150</v>
      </c>
      <c r="F14" s="26">
        <f>68.09+6.51</f>
        <v>74.600000000000009</v>
      </c>
      <c r="G14" s="17">
        <f>195+61</f>
        <v>256</v>
      </c>
      <c r="H14" s="17">
        <f>13.6+1.2</f>
        <v>14.799999999999999</v>
      </c>
      <c r="I14" s="17">
        <f>11.6+3.77</f>
        <v>15.37</v>
      </c>
      <c r="J14" s="18">
        <f>3.9+2.5</f>
        <v>6.4</v>
      </c>
    </row>
    <row r="15" spans="1:10" x14ac:dyDescent="0.25">
      <c r="A15" s="7"/>
      <c r="B15" s="1" t="s">
        <v>18</v>
      </c>
      <c r="C15" s="2">
        <v>518</v>
      </c>
      <c r="D15" s="34" t="s">
        <v>36</v>
      </c>
      <c r="E15" s="17">
        <v>150</v>
      </c>
      <c r="F15" s="26">
        <v>25.28</v>
      </c>
      <c r="G15" s="17">
        <v>166.5</v>
      </c>
      <c r="H15" s="17">
        <v>3</v>
      </c>
      <c r="I15" s="17">
        <v>6.15</v>
      </c>
      <c r="J15" s="18">
        <v>24.3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39</v>
      </c>
      <c r="E18" s="17">
        <v>60</v>
      </c>
      <c r="F18" s="26">
        <f>118.8/1000*60</f>
        <v>7.1280000000000001</v>
      </c>
      <c r="G18" s="17">
        <v>120</v>
      </c>
      <c r="H18" s="17">
        <v>2.96</v>
      </c>
      <c r="I18" s="17">
        <v>0.55000000000000004</v>
      </c>
      <c r="J18" s="18">
        <v>24.6</v>
      </c>
    </row>
    <row r="19" spans="1:10" x14ac:dyDescent="0.25">
      <c r="A19" s="7"/>
      <c r="B19" s="29" t="s">
        <v>40</v>
      </c>
      <c r="C19" s="29">
        <v>631</v>
      </c>
      <c r="D19" s="37" t="s">
        <v>37</v>
      </c>
      <c r="E19" s="30">
        <v>200</v>
      </c>
      <c r="F19" s="31">
        <v>8.6</v>
      </c>
      <c r="G19" s="30">
        <v>94.15</v>
      </c>
      <c r="H19" s="30">
        <v>0.2</v>
      </c>
      <c r="I19" s="30">
        <v>0</v>
      </c>
      <c r="J19" s="32">
        <v>20.83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2021-08-31T07:59:04Z</cp:lastPrinted>
  <dcterms:created xsi:type="dcterms:W3CDTF">2015-06-05T18:19:34Z</dcterms:created>
  <dcterms:modified xsi:type="dcterms:W3CDTF">2025-04-25T06:22:17Z</dcterms:modified>
</cp:coreProperties>
</file>