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  <c r="F1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<sst xmlns="http://schemas.openxmlformats.org/spreadsheetml/2006/main" count="43" uniqueCount="42">
  <si>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</si>
  <si>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</si>
  <si>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</si>
  <si>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</si>
  <si>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</si>
  <si>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</si>
  <si>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</si>
  <si>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</si>
  <si>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</si>
  <si>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</si>
  <si>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</si>
  <si>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</si>
  <si>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</si>
  <si>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</si>
  <si>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</si>
  <si>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</si>
  <si>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</si>
  <si>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</si>
  <si>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</si>
  <si>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</si>
  <si>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</si>
  <si>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</si>
  <si>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</si>
  <si>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</si>
  <si>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</si>
  <si>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</si>
  <si>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</si>
  <si>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246/4</t>
  </si>
  <si>
    <t>Каша молочная геркулесовая</t>
  </si>
  <si>
    <t>Чай с сахаром, молоком</t>
  </si>
  <si>
    <t>Хлеб пшеничный</t>
  </si>
  <si>
    <t>Мандарин свежий</t>
  </si>
  <si>
    <t>Сыр российский</t>
  </si>
  <si>
    <t>Огурец стерелизованный</t>
  </si>
  <si>
    <t>Суп картофельный с мясными фрикадельками 25/250</t>
  </si>
  <si>
    <t>Рагу овощное</t>
  </si>
  <si>
    <t>541-3в</t>
  </si>
  <si>
    <t>Сок яблочный</t>
  </si>
  <si>
    <t xml:space="preserve">МАОУ СОШ №3 </t>
  </si>
  <si>
    <t>Тефтели рыбные с томатным соусом 100/30</t>
  </si>
  <si>
    <t>Хлеб с микронутриентами Дарницкий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</si>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</sst>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20" sqref="B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150</v>
      </c>
      <c r="F4" s="25">
        <v>18.12</v>
      </c>
      <c r="G4" s="15">
        <v>188.68</v>
      </c>
      <c r="H4" s="15">
        <v>6.11</v>
      </c>
      <c r="I4" s="15">
        <v>6.76</v>
      </c>
      <c r="J4" s="16">
        <v>23.91</v>
      </c>
    </row>
    <row r="5" spans="1:10" x14ac:dyDescent="0.25">
      <c r="A5" s="7"/>
      <c r="B5" s="1" t="s">
        <v>12</v>
      </c>
      <c r="C5" s="2">
        <v>684</v>
      </c>
      <c r="D5" s="34" t="s">
        <v>29</v>
      </c>
      <c r="E5" s="17">
        <v>200</v>
      </c>
      <c r="F5" s="26">
        <v>18.170000000000002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5.2</v>
      </c>
      <c r="G6" s="17">
        <v>95.2</v>
      </c>
      <c r="H6" s="17">
        <v>3.04</v>
      </c>
      <c r="I6" s="17">
        <v>0.32</v>
      </c>
      <c r="J6" s="18">
        <v>19.559999999999999</v>
      </c>
    </row>
    <row r="7" spans="1:10" x14ac:dyDescent="0.25">
      <c r="A7" s="7"/>
      <c r="B7" s="2"/>
      <c r="C7" s="2"/>
      <c r="D7" s="34" t="s">
        <v>32</v>
      </c>
      <c r="E7" s="17">
        <v>45</v>
      </c>
      <c r="F7" s="26">
        <v>32.11</v>
      </c>
      <c r="G7" s="17">
        <v>163.80000000000001</v>
      </c>
      <c r="H7" s="17">
        <v>10.44</v>
      </c>
      <c r="I7" s="17">
        <v>13.32</v>
      </c>
      <c r="J7" s="18">
        <v>0</v>
      </c>
    </row>
    <row r="8" spans="1:10" ht="15.75" thickBot="1" x14ac:dyDescent="0.3">
      <c r="A8" s="8"/>
      <c r="B8" s="2" t="s">
        <v>20</v>
      </c>
      <c r="C8" s="9"/>
      <c r="D8" s="35" t="s">
        <v>31</v>
      </c>
      <c r="E8" s="19">
        <v>100</v>
      </c>
      <c r="F8" s="27">
        <v>30</v>
      </c>
      <c r="G8" s="19">
        <v>38</v>
      </c>
      <c r="H8" s="19">
        <v>0.8</v>
      </c>
      <c r="I8" s="19">
        <v>0.01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17.04</v>
      </c>
      <c r="G12" s="21">
        <v>7.8</v>
      </c>
      <c r="H12" s="21">
        <v>0.48</v>
      </c>
      <c r="I12" s="21">
        <v>0</v>
      </c>
      <c r="J12" s="22">
        <v>1.02</v>
      </c>
    </row>
    <row r="13" spans="1:10" ht="30" x14ac:dyDescent="0.25">
      <c r="A13" s="7"/>
      <c r="B13" s="1" t="s">
        <v>16</v>
      </c>
      <c r="C13" s="2">
        <v>112.137</v>
      </c>
      <c r="D13" s="34" t="s">
        <v>34</v>
      </c>
      <c r="E13" s="17">
        <v>275</v>
      </c>
      <c r="F13" s="26">
        <v>50.5</v>
      </c>
      <c r="G13" s="17">
        <v>142</v>
      </c>
      <c r="H13" s="17">
        <v>7.4</v>
      </c>
      <c r="I13" s="17">
        <v>5.5</v>
      </c>
      <c r="J13" s="18">
        <v>15.1</v>
      </c>
    </row>
    <row r="14" spans="1:10" ht="30" x14ac:dyDescent="0.25">
      <c r="A14" s="7"/>
      <c r="B14" s="1" t="s">
        <v>17</v>
      </c>
      <c r="C14" s="2">
        <v>394.58699999999999</v>
      </c>
      <c r="D14" s="34" t="s">
        <v>39</v>
      </c>
      <c r="E14" s="17">
        <v>130</v>
      </c>
      <c r="F14" s="26">
        <f>55.8+3.23</f>
        <v>59.029999999999994</v>
      </c>
      <c r="G14" s="17">
        <f>184+54</f>
        <v>238</v>
      </c>
      <c r="H14" s="17">
        <f>12.4+0.78</f>
        <v>13.18</v>
      </c>
      <c r="I14" s="17">
        <f>6.9+2.88</f>
        <v>9.7800000000000011</v>
      </c>
      <c r="J14" s="18">
        <f>12.8+2.82</f>
        <v>15.620000000000001</v>
      </c>
    </row>
    <row r="15" spans="1:10" x14ac:dyDescent="0.25">
      <c r="A15" s="7"/>
      <c r="B15" s="1" t="s">
        <v>18</v>
      </c>
      <c r="C15" s="2" t="s">
        <v>36</v>
      </c>
      <c r="D15" s="34" t="s">
        <v>35</v>
      </c>
      <c r="E15" s="17">
        <v>150</v>
      </c>
      <c r="F15" s="26">
        <v>21.74</v>
      </c>
      <c r="G15" s="17">
        <v>187.5</v>
      </c>
      <c r="H15" s="17">
        <v>3</v>
      </c>
      <c r="I15" s="17">
        <v>10.45</v>
      </c>
      <c r="J15" s="18">
        <v>17.25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40</v>
      </c>
      <c r="E18" s="17">
        <v>60</v>
      </c>
      <c r="F18" s="26">
        <f>118.8/1000*60</f>
        <v>7.1280000000000001</v>
      </c>
      <c r="G18" s="17">
        <v>120</v>
      </c>
      <c r="H18" s="17">
        <v>2.96</v>
      </c>
      <c r="I18" s="17">
        <v>0.55000000000000004</v>
      </c>
      <c r="J18" s="18">
        <v>24.6</v>
      </c>
    </row>
    <row r="19" spans="1:10" x14ac:dyDescent="0.25">
      <c r="A19" s="7"/>
      <c r="B19" s="29" t="s">
        <v>41</v>
      </c>
      <c r="C19" s="29"/>
      <c r="D19" s="37" t="s">
        <v>37</v>
      </c>
      <c r="E19" s="30">
        <v>200</v>
      </c>
      <c r="F19" s="31">
        <v>14</v>
      </c>
      <c r="G19" s="30">
        <v>92</v>
      </c>
      <c r="H19" s="30">
        <v>1</v>
      </c>
      <c r="I19" s="30">
        <v>0</v>
      </c>
      <c r="J19" s="32">
        <v>20.2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2025-04-22T09:18:29Z</dcterms:modified>
</cp:coreProperties>
</file>