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8" i="1" l="1"/>
  <c r="J14" i="1" l="1"/>
  <c r="I14" i="1"/>
  <c r="H14" i="1"/>
  <c r="G1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<sst xmlns="http://schemas.openxmlformats.org/spreadsheetml/2006/main" count="43" uniqueCount="41">
  <si>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</si>
  <si>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</si>
  <si>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</si>
  <si>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</si>
  <si>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</si>
  <si>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</si>
  <si>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</si>
  <si>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</si>
  <si>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</si>
  <si>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</si>
  <si>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</si>
  <si>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</si>
  <si>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</si>
  <si>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</si>
  <si>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</si>
  <si>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</si>
  <si>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</si>
  <si>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</si>
  <si>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</si>
  <si>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</si>
  <si>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</si>
  <si>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</si>
  <si>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</si>
  <si>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</si>
  <si>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</si>
  <si>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</si>
  <si>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</si>
  <si>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</si>
  <si>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</si>
  <si>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т.4 с246</t>
  </si>
  <si>
    <t>Каша пшенная с маслом</t>
  </si>
  <si>
    <t>Какао на молоке</t>
  </si>
  <si>
    <t>Салат из свежих огурцов, заправка</t>
  </si>
  <si>
    <t>Бутерброд с сыром "Российским" 30/30</t>
  </si>
  <si>
    <t>Пюре картофельное</t>
  </si>
  <si>
    <t>Компот из кураги</t>
  </si>
  <si>
    <t>Яблоко свежее</t>
  </si>
  <si>
    <t>Суп картофельный с макаронными изделиями</t>
  </si>
  <si>
    <t>Груша свежая</t>
  </si>
  <si>
    <t>Рыба (филе) отварная со сметанным соусом 100/50</t>
  </si>
  <si>
    <t>369, 600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</si>
</sst>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>
        <v>11.59</v>
      </c>
      <c r="G4" s="15">
        <v>274.5</v>
      </c>
      <c r="H4" s="15">
        <v>6.45</v>
      </c>
      <c r="I4" s="15">
        <v>8.1</v>
      </c>
      <c r="J4" s="16">
        <v>37.200000000000003</v>
      </c>
    </row>
    <row r="5" spans="1:10" x14ac:dyDescent="0.25">
      <c r="A5" s="7"/>
      <c r="B5" s="1" t="s">
        <v>12</v>
      </c>
      <c r="C5" s="2">
        <v>693</v>
      </c>
      <c r="D5" s="34" t="s">
        <v>31</v>
      </c>
      <c r="E5" s="17">
        <v>200</v>
      </c>
      <c r="F5" s="26">
        <v>9.89</v>
      </c>
      <c r="G5" s="17">
        <v>130.15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>
        <v>3</v>
      </c>
      <c r="D6" s="34" t="s">
        <v>33</v>
      </c>
      <c r="E6" s="17">
        <v>60</v>
      </c>
      <c r="F6" s="26">
        <v>21.34</v>
      </c>
      <c r="G6" s="17">
        <v>105.4</v>
      </c>
      <c r="H6" s="17">
        <v>4.03</v>
      </c>
      <c r="I6" s="17">
        <v>6.8</v>
      </c>
      <c r="J6" s="18">
        <v>6.26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120</v>
      </c>
      <c r="F7" s="26">
        <v>30</v>
      </c>
      <c r="G7" s="17">
        <v>56.4</v>
      </c>
      <c r="H7" s="17">
        <v>0.48</v>
      </c>
      <c r="I7" s="17">
        <v>0.36</v>
      </c>
      <c r="J7" s="18">
        <v>12.36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615.16</v>
      </c>
      <c r="D12" s="36" t="s">
        <v>32</v>
      </c>
      <c r="E12" s="21">
        <v>100</v>
      </c>
      <c r="F12" s="28">
        <v>13.93</v>
      </c>
      <c r="G12" s="21">
        <v>79</v>
      </c>
      <c r="H12" s="21">
        <v>0.6</v>
      </c>
      <c r="I12" s="21">
        <v>7.1</v>
      </c>
      <c r="J12" s="22">
        <v>3</v>
      </c>
    </row>
    <row r="13" spans="1:10" ht="30" x14ac:dyDescent="0.25">
      <c r="A13" s="7"/>
      <c r="B13" s="1" t="s">
        <v>16</v>
      </c>
      <c r="C13" s="2">
        <v>140</v>
      </c>
      <c r="D13" s="34" t="s">
        <v>37</v>
      </c>
      <c r="E13" s="17">
        <v>200</v>
      </c>
      <c r="F13" s="26">
        <v>8.08</v>
      </c>
      <c r="G13" s="17">
        <v>96</v>
      </c>
      <c r="H13" s="17">
        <v>2.3199999999999998</v>
      </c>
      <c r="I13" s="17">
        <v>2</v>
      </c>
      <c r="J13" s="18">
        <v>16.8</v>
      </c>
    </row>
    <row r="14" spans="1:10" ht="30" x14ac:dyDescent="0.25">
      <c r="A14" s="7"/>
      <c r="B14" s="1" t="s">
        <v>17</v>
      </c>
      <c r="C14" s="2" t="s">
        <v>40</v>
      </c>
      <c r="D14" s="34" t="s">
        <v>39</v>
      </c>
      <c r="E14" s="17">
        <v>150</v>
      </c>
      <c r="F14" s="26">
        <f>55.27+5.52</f>
        <v>60.790000000000006</v>
      </c>
      <c r="G14" s="17">
        <f>88+61</f>
        <v>149</v>
      </c>
      <c r="H14" s="17">
        <f>14+1.2</f>
        <v>15.2</v>
      </c>
      <c r="I14" s="17">
        <f>0.8+5.1</f>
        <v>5.8999999999999995</v>
      </c>
      <c r="J14" s="18">
        <f>0+2.5</f>
        <v>2.5</v>
      </c>
    </row>
    <row r="15" spans="1:10" x14ac:dyDescent="0.25">
      <c r="A15" s="7"/>
      <c r="B15" s="1" t="s">
        <v>18</v>
      </c>
      <c r="C15" s="2">
        <v>520</v>
      </c>
      <c r="D15" s="34" t="s">
        <v>34</v>
      </c>
      <c r="E15" s="17">
        <v>150</v>
      </c>
      <c r="F15" s="26">
        <v>15.45</v>
      </c>
      <c r="G15" s="17">
        <v>189</v>
      </c>
      <c r="H15" s="17">
        <v>3.15</v>
      </c>
      <c r="I15" s="17">
        <v>6.25</v>
      </c>
      <c r="J15" s="18">
        <v>21.8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200</v>
      </c>
      <c r="F16" s="26">
        <v>28</v>
      </c>
      <c r="G16" s="17">
        <v>94</v>
      </c>
      <c r="H16" s="17">
        <v>0.8</v>
      </c>
      <c r="I16" s="17">
        <v>0.8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f>98.46/1000*60</f>
        <v>5.9075999999999995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639</v>
      </c>
      <c r="D19" s="37" t="s">
        <v>35</v>
      </c>
      <c r="E19" s="30">
        <v>200</v>
      </c>
      <c r="F19" s="31">
        <v>8.74</v>
      </c>
      <c r="G19" s="30">
        <v>86.1</v>
      </c>
      <c r="H19" s="30">
        <v>1.2</v>
      </c>
      <c r="I19" s="30">
        <v>0</v>
      </c>
      <c r="J19" s="32">
        <v>21.62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2023-08-31T06:36:06Z</dcterms:modified>
</cp:coreProperties>
</file>